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/>
  </bookViews>
  <sheets>
    <sheet name="Протокол 7 класс" sheetId="1" r:id="rId1"/>
    <sheet name="Отчёт 7 класс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H13" i="2"/>
  <c r="F13" i="2"/>
  <c r="D13" i="2"/>
  <c r="X5" i="2"/>
  <c r="V5" i="2"/>
  <c r="T5" i="2"/>
  <c r="R5" i="2"/>
  <c r="P5" i="2"/>
  <c r="N5" i="2"/>
  <c r="L5" i="2"/>
  <c r="J5" i="2"/>
  <c r="H5" i="2"/>
  <c r="F5" i="2"/>
  <c r="D5" i="2"/>
  <c r="F32" i="1"/>
  <c r="E32" i="1"/>
  <c r="D32" i="1"/>
  <c r="C32" i="1"/>
  <c r="B32" i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32" i="1" l="1"/>
  <c r="H32" i="1"/>
</calcChain>
</file>

<file path=xl/sharedStrings.xml><?xml version="1.0" encoding="utf-8"?>
<sst xmlns="http://schemas.openxmlformats.org/spreadsheetml/2006/main" count="106" uniqueCount="76">
  <si>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</si>
  <si>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</si>
  <si>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</si>
  <si>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</si>
  <si>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</si>
  <si>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</si>
  <si>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</si>
  <si>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(подготовил)</t>
    </r>
    <r>
      <rPr>
        <b/>
        <sz val="12"/>
        <color theme="1"/>
        <rFont val="Times New Roman"/>
        <family val="1"/>
        <charset val="204"/>
      </rPr>
      <t xml:space="preserve"> </t>
    </r>
  </si>
  <si>
    <t>ФИ</t>
  </si>
  <si>
    <t>№ задания/баллы</t>
  </si>
  <si>
    <t>Успешность, %</t>
  </si>
  <si>
    <r>
      <t xml:space="preserve">1 </t>
    </r>
    <r>
      <rPr>
        <i/>
        <sz val="8"/>
        <rFont val="Times New Roman"/>
        <family val="1"/>
        <charset val="204"/>
      </rPr>
      <t>(мах 1 балл)</t>
    </r>
  </si>
  <si>
    <r>
      <t xml:space="preserve">3 </t>
    </r>
    <r>
      <rPr>
        <i/>
        <sz val="8"/>
        <rFont val="Times New Roman"/>
        <family val="1"/>
        <charset val="204"/>
      </rPr>
      <t>(мах 2 балла)</t>
    </r>
  </si>
  <si>
    <r>
      <t xml:space="preserve">4 </t>
    </r>
    <r>
      <rPr>
        <i/>
        <sz val="8"/>
        <rFont val="Times New Roman"/>
        <family val="1"/>
        <charset val="204"/>
      </rPr>
      <t>(мах 2 балла)</t>
    </r>
  </si>
  <si>
    <r>
      <t xml:space="preserve">5 </t>
    </r>
    <r>
      <rPr>
        <i/>
        <sz val="8"/>
        <rFont val="Times New Roman"/>
        <family val="1"/>
        <charset val="204"/>
      </rPr>
      <t>(мах 2 балла)</t>
    </r>
  </si>
  <si>
    <t>Всего</t>
  </si>
  <si>
    <r>
      <t xml:space="preserve">Учитель </t>
    </r>
    <r>
      <rPr>
        <b/>
        <i/>
        <sz val="12"/>
        <color theme="1"/>
        <rFont val="Times New Roman"/>
        <family val="1"/>
        <charset val="204"/>
      </rPr>
      <t>(проверил)</t>
    </r>
  </si>
  <si>
    <t>"Футбол и дружба"</t>
  </si>
  <si>
    <r>
      <t xml:space="preserve">Направлять в эл. виде на адрес     oxy_the_little@mail.ru </t>
    </r>
    <r>
      <rPr>
        <i/>
        <u/>
        <sz val="11"/>
        <color rgb="FFFF0000"/>
        <rFont val="Calibri"/>
        <family val="2"/>
        <charset val="204"/>
        <scheme val="minor"/>
      </rPr>
      <t>до 07 февраля 2025 года</t>
    </r>
  </si>
  <si>
    <r>
      <t xml:space="preserve">2 </t>
    </r>
    <r>
      <rPr>
        <i/>
        <sz val="8"/>
        <rFont val="Times New Roman"/>
        <family val="1"/>
        <charset val="204"/>
      </rPr>
      <t>(мах 2 балл)</t>
    </r>
  </si>
  <si>
    <r>
      <t>Всего</t>
    </r>
    <r>
      <rPr>
        <i/>
        <sz val="10"/>
        <rFont val="Times New Roman"/>
        <family val="1"/>
        <charset val="204"/>
      </rPr>
      <t xml:space="preserve"> (max 9 баллов)</t>
    </r>
  </si>
  <si>
    <t xml:space="preserve">ОТЧЕТ ОБ УРОВНЕ СФОРМИРОВАННОСТИ ГЛОБАЛЬНЫХ КОМПЕТЕНЦИЙ У УЧАЩИХСЯ 8-х КЛАССОВ </t>
  </si>
  <si>
    <t>Задание 1</t>
  </si>
  <si>
    <t>Задание 2</t>
  </si>
  <si>
    <t>Задание 3</t>
  </si>
  <si>
    <t>Задание 4</t>
  </si>
  <si>
    <t>Задание 5</t>
  </si>
  <si>
    <t>МБОУ</t>
  </si>
  <si>
    <t>Кол-во учащихся, участвовавших в мониторинге</t>
  </si>
  <si>
    <t>Кол-во справившихся с заданием</t>
  </si>
  <si>
    <t>%</t>
  </si>
  <si>
    <t>Кол-во не справившихся с заданием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</si>
  <si>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</si>
  <si>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</si>
  <si>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</si>
  <si>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</si>
  <si>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</si>
  <si>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Все ячейки обязательны для заполнения!!!</t>
  </si>
  <si>
    <t>Кол-во участников</t>
  </si>
  <si>
    <t>% от общего кол-ва участников мониторинга</t>
  </si>
  <si>
    <t>Уровень</t>
  </si>
  <si>
    <t>Диапазон выполнения</t>
  </si>
  <si>
    <t>66-100%</t>
  </si>
  <si>
    <t>45-65%</t>
  </si>
  <si>
    <t>30-44%</t>
  </si>
  <si>
    <t>0-29%</t>
  </si>
  <si>
    <t>7-х КЛАССАХ</t>
  </si>
  <si>
    <t>РАСПРЕДЕЛЕНИЕ РЕЗУЛЬТАТОВ МОНИТОРИНГА ПО  ГЛОБАЛЬНЫМ КОМПЕТЕНЦИЯМ У УЧАЩИХСЯ 7-х КЛАССОВ</t>
  </si>
  <si>
    <t>Общее кол-во учащихся в 7-х классах</t>
  </si>
  <si>
    <t>% от общего количества учащихся 7-х классов</t>
  </si>
  <si>
    <r>
      <t xml:space="preserve">Направлять в эл. виде на адрес     oxy_the_little@mail.ru </t>
    </r>
    <r>
      <rPr>
        <b/>
        <u/>
        <sz val="11"/>
        <color rgb="FFFF0000"/>
        <rFont val="Calibri"/>
        <family val="2"/>
        <charset val="204"/>
        <scheme val="minor"/>
      </rPr>
      <t>до 07 февраля 2025 года</t>
    </r>
  </si>
  <si>
    <t>Аблаев Адиль</t>
  </si>
  <si>
    <t>Алиев Али</t>
  </si>
  <si>
    <t>Ветрова Дарья</t>
  </si>
  <si>
    <t>Горбатенко Глеб</t>
  </si>
  <si>
    <t>Давляканова Эльнара</t>
  </si>
  <si>
    <t>Закурдаев Вадим</t>
  </si>
  <si>
    <t>Каменцева Кира</t>
  </si>
  <si>
    <t>Королев Никита</t>
  </si>
  <si>
    <t>Лелеко Татьяна</t>
  </si>
  <si>
    <t>Луговая Екатерина</t>
  </si>
  <si>
    <t>Ляхно Елизавета</t>
  </si>
  <si>
    <t>Маньковская Екатерина</t>
  </si>
  <si>
    <t>Микитюк Дмитрий</t>
  </si>
  <si>
    <t>Мурадова Ульвие</t>
  </si>
  <si>
    <t>Сейтгазиев Ахтем</t>
  </si>
  <si>
    <t>Сидалиева Найле</t>
  </si>
  <si>
    <t>Синанова Ева</t>
  </si>
  <si>
    <t>Смаковская Олеся</t>
  </si>
  <si>
    <t>Топалов Мустафа</t>
  </si>
  <si>
    <t>Турдай Данил</t>
  </si>
  <si>
    <t>Шалагина Анастасия</t>
  </si>
  <si>
    <t>"Первомайская школа"</t>
  </si>
  <si>
    <t>7 - А</t>
  </si>
  <si>
    <t>Салимов Сиран Серверович</t>
  </si>
  <si>
    <t>Исх.№36/02  от 04.02.2025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</si>
</sst>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3" xfId="0" applyFont="1" applyFill="1" applyBorder="1"/>
    <xf numFmtId="0" fontId="14" fillId="0" borderId="3" xfId="0" applyFont="1" applyFill="1" applyBorder="1"/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22" fillId="0" borderId="0" xfId="0" applyFont="1" applyAlignment="1">
      <alignment horizontal="left" vertical="center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A2" sqref="A2"/>
    </sheetView>
  </sheetViews>
  <sheetFormatPr defaultRowHeight="15" x14ac:dyDescent="0.25"/>
  <cols>
    <col min="1" max="1" width="33.5703125" customWidth="1"/>
    <col min="2" max="6" width="13.28515625" customWidth="1"/>
    <col min="7" max="7" width="9.5703125" customWidth="1"/>
    <col min="8" max="8" width="13" customWidth="1"/>
  </cols>
  <sheetData>
    <row r="1" spans="1:9" ht="15.75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9" ht="15.75" x14ac:dyDescent="0.25">
      <c r="A2" s="47" t="s">
        <v>75</v>
      </c>
      <c r="B2" s="2"/>
      <c r="C2" s="2"/>
      <c r="D2" s="2"/>
      <c r="E2" s="2"/>
      <c r="F2" s="2"/>
      <c r="G2" s="2"/>
      <c r="H2" s="3">
        <v>45691</v>
      </c>
    </row>
    <row r="3" spans="1:9" ht="15.75" x14ac:dyDescent="0.25">
      <c r="A3" s="4" t="s">
        <v>1</v>
      </c>
      <c r="B3" s="36" t="s">
        <v>72</v>
      </c>
      <c r="C3" s="36"/>
      <c r="D3" s="36"/>
      <c r="E3" s="36"/>
      <c r="F3" s="36"/>
      <c r="G3" s="2"/>
      <c r="H3" s="2"/>
    </row>
    <row r="4" spans="1:9" ht="15.75" x14ac:dyDescent="0.25">
      <c r="A4" s="4" t="s">
        <v>2</v>
      </c>
      <c r="B4" s="34" t="s">
        <v>73</v>
      </c>
      <c r="C4" s="34"/>
      <c r="D4" s="34"/>
      <c r="E4" s="34"/>
      <c r="F4" s="34"/>
      <c r="G4" s="5"/>
      <c r="H4" s="2"/>
      <c r="I4" s="6" t="s">
        <v>3</v>
      </c>
    </row>
    <row r="5" spans="1:9" ht="15.75" x14ac:dyDescent="0.25">
      <c r="A5" s="4" t="s">
        <v>4</v>
      </c>
      <c r="B5" s="34">
        <v>21</v>
      </c>
      <c r="C5" s="34"/>
      <c r="D5" s="34"/>
      <c r="E5" s="34"/>
      <c r="F5" s="34"/>
      <c r="G5" s="5"/>
      <c r="H5" s="2"/>
      <c r="I5" s="6" t="s">
        <v>5</v>
      </c>
    </row>
    <row r="6" spans="1:9" ht="15.75" x14ac:dyDescent="0.25">
      <c r="A6" s="4" t="s">
        <v>6</v>
      </c>
      <c r="B6" s="34" t="s">
        <v>17</v>
      </c>
      <c r="C6" s="34"/>
      <c r="D6" s="34"/>
      <c r="E6" s="34"/>
      <c r="F6" s="34"/>
      <c r="G6" s="5"/>
      <c r="H6" s="2"/>
    </row>
    <row r="7" spans="1:9" ht="15.75" x14ac:dyDescent="0.25">
      <c r="A7" s="4" t="s">
        <v>7</v>
      </c>
      <c r="B7" s="34" t="s">
        <v>74</v>
      </c>
      <c r="C7" s="34"/>
      <c r="D7" s="34"/>
      <c r="E7" s="34"/>
      <c r="F7" s="34"/>
      <c r="G7" s="5"/>
      <c r="H7" s="2"/>
    </row>
    <row r="8" spans="1:9" ht="15.75" x14ac:dyDescent="0.25">
      <c r="A8" s="1"/>
      <c r="B8" s="5"/>
      <c r="C8" s="5"/>
      <c r="D8" s="5"/>
      <c r="E8" s="5"/>
      <c r="F8" s="5"/>
      <c r="G8" s="5"/>
      <c r="H8" s="2"/>
    </row>
    <row r="9" spans="1:9" ht="16.5" customHeight="1" x14ac:dyDescent="0.25">
      <c r="A9" s="37" t="s">
        <v>8</v>
      </c>
      <c r="B9" s="38" t="s">
        <v>9</v>
      </c>
      <c r="C9" s="38"/>
      <c r="D9" s="38"/>
      <c r="E9" s="38"/>
      <c r="F9" s="38"/>
      <c r="G9" s="39" t="s">
        <v>20</v>
      </c>
      <c r="H9" s="41" t="s">
        <v>10</v>
      </c>
    </row>
    <row r="10" spans="1:9" ht="23.25" customHeight="1" x14ac:dyDescent="0.25">
      <c r="A10" s="37"/>
      <c r="B10" s="7" t="s">
        <v>11</v>
      </c>
      <c r="C10" s="7" t="s">
        <v>19</v>
      </c>
      <c r="D10" s="7" t="s">
        <v>12</v>
      </c>
      <c r="E10" s="7" t="s">
        <v>13</v>
      </c>
      <c r="F10" s="7" t="s">
        <v>14</v>
      </c>
      <c r="G10" s="40"/>
      <c r="H10" s="41"/>
    </row>
    <row r="11" spans="1:9" ht="15.75" x14ac:dyDescent="0.25">
      <c r="A11" s="33" t="s">
        <v>51</v>
      </c>
      <c r="B11" s="8">
        <v>1</v>
      </c>
      <c r="C11" s="8">
        <v>1</v>
      </c>
      <c r="D11" s="8">
        <v>1</v>
      </c>
      <c r="E11" s="8">
        <v>2</v>
      </c>
      <c r="F11" s="8">
        <v>1</v>
      </c>
      <c r="G11" s="8">
        <f>SUM(B11:F11)</f>
        <v>6</v>
      </c>
      <c r="H11" s="9">
        <f t="shared" ref="H11:H31" si="0">G11/8</f>
        <v>0.75</v>
      </c>
    </row>
    <row r="12" spans="1:9" ht="15.75" x14ac:dyDescent="0.25">
      <c r="A12" s="33" t="s">
        <v>52</v>
      </c>
      <c r="B12" s="8">
        <v>1</v>
      </c>
      <c r="C12" s="8">
        <v>2</v>
      </c>
      <c r="D12" s="8">
        <v>2</v>
      </c>
      <c r="E12" s="8">
        <v>1</v>
      </c>
      <c r="F12" s="8">
        <v>2</v>
      </c>
      <c r="G12" s="8">
        <f t="shared" ref="G12:G31" si="1">SUM(B12:F12)</f>
        <v>8</v>
      </c>
      <c r="H12" s="9">
        <f t="shared" si="0"/>
        <v>1</v>
      </c>
    </row>
    <row r="13" spans="1:9" ht="15.75" x14ac:dyDescent="0.25">
      <c r="A13" s="33" t="s">
        <v>53</v>
      </c>
      <c r="B13" s="8">
        <v>1</v>
      </c>
      <c r="C13" s="8">
        <v>1</v>
      </c>
      <c r="D13" s="8">
        <v>2</v>
      </c>
      <c r="E13" s="8">
        <v>2</v>
      </c>
      <c r="F13" s="8">
        <v>1</v>
      </c>
      <c r="G13" s="8">
        <f t="shared" si="1"/>
        <v>7</v>
      </c>
      <c r="H13" s="9">
        <f t="shared" si="0"/>
        <v>0.875</v>
      </c>
    </row>
    <row r="14" spans="1:9" ht="15.75" x14ac:dyDescent="0.25">
      <c r="A14" s="33" t="s">
        <v>54</v>
      </c>
      <c r="B14" s="8">
        <v>1</v>
      </c>
      <c r="C14" s="8">
        <v>2</v>
      </c>
      <c r="D14" s="8">
        <v>1</v>
      </c>
      <c r="E14" s="8">
        <v>2</v>
      </c>
      <c r="F14" s="8">
        <v>2</v>
      </c>
      <c r="G14" s="8">
        <f t="shared" si="1"/>
        <v>8</v>
      </c>
      <c r="H14" s="9">
        <f t="shared" si="0"/>
        <v>1</v>
      </c>
    </row>
    <row r="15" spans="1:9" ht="15.75" x14ac:dyDescent="0.25">
      <c r="A15" s="33" t="s">
        <v>55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f t="shared" si="1"/>
        <v>5</v>
      </c>
      <c r="H15" s="9">
        <f t="shared" si="0"/>
        <v>0.625</v>
      </c>
    </row>
    <row r="16" spans="1:9" ht="15.75" x14ac:dyDescent="0.25">
      <c r="A16" s="33" t="s">
        <v>56</v>
      </c>
      <c r="B16" s="10">
        <v>1</v>
      </c>
      <c r="C16" s="10">
        <v>0</v>
      </c>
      <c r="D16" s="10">
        <v>1</v>
      </c>
      <c r="E16" s="10">
        <v>1</v>
      </c>
      <c r="F16" s="10">
        <v>1</v>
      </c>
      <c r="G16" s="10">
        <f t="shared" si="1"/>
        <v>4</v>
      </c>
      <c r="H16" s="9">
        <f t="shared" si="0"/>
        <v>0.5</v>
      </c>
    </row>
    <row r="17" spans="1:8" ht="15.75" x14ac:dyDescent="0.25">
      <c r="A17" s="33" t="s">
        <v>57</v>
      </c>
      <c r="B17" s="10">
        <v>0</v>
      </c>
      <c r="C17" s="10">
        <v>1</v>
      </c>
      <c r="D17" s="10">
        <v>1</v>
      </c>
      <c r="E17" s="10">
        <v>1</v>
      </c>
      <c r="F17" s="10">
        <v>1</v>
      </c>
      <c r="G17" s="10">
        <f t="shared" si="1"/>
        <v>4</v>
      </c>
      <c r="H17" s="9">
        <f t="shared" si="0"/>
        <v>0.5</v>
      </c>
    </row>
    <row r="18" spans="1:8" ht="15.75" x14ac:dyDescent="0.25">
      <c r="A18" s="33" t="s">
        <v>58</v>
      </c>
      <c r="B18" s="10">
        <v>1</v>
      </c>
      <c r="C18" s="10">
        <v>1</v>
      </c>
      <c r="D18" s="10">
        <v>0</v>
      </c>
      <c r="E18" s="10">
        <v>1</v>
      </c>
      <c r="F18" s="10">
        <v>1</v>
      </c>
      <c r="G18" s="10">
        <f t="shared" si="1"/>
        <v>4</v>
      </c>
      <c r="H18" s="9">
        <f t="shared" si="0"/>
        <v>0.5</v>
      </c>
    </row>
    <row r="19" spans="1:8" ht="15.75" x14ac:dyDescent="0.25">
      <c r="A19" s="33" t="s">
        <v>59</v>
      </c>
      <c r="B19" s="10">
        <v>1</v>
      </c>
      <c r="C19" s="10">
        <v>1</v>
      </c>
      <c r="D19" s="10">
        <v>2</v>
      </c>
      <c r="E19" s="10">
        <v>2</v>
      </c>
      <c r="F19" s="10">
        <v>2</v>
      </c>
      <c r="G19" s="10">
        <f t="shared" si="1"/>
        <v>8</v>
      </c>
      <c r="H19" s="9">
        <f t="shared" si="0"/>
        <v>1</v>
      </c>
    </row>
    <row r="20" spans="1:8" ht="15.75" x14ac:dyDescent="0.25">
      <c r="A20" s="33" t="s">
        <v>60</v>
      </c>
      <c r="B20" s="10">
        <v>1</v>
      </c>
      <c r="C20" s="10">
        <v>1</v>
      </c>
      <c r="D20" s="10">
        <v>2</v>
      </c>
      <c r="E20" s="10">
        <v>2</v>
      </c>
      <c r="F20" s="10">
        <v>2</v>
      </c>
      <c r="G20" s="10">
        <f t="shared" si="1"/>
        <v>8</v>
      </c>
      <c r="H20" s="9">
        <f t="shared" si="0"/>
        <v>1</v>
      </c>
    </row>
    <row r="21" spans="1:8" ht="15.75" x14ac:dyDescent="0.25">
      <c r="A21" s="33" t="s">
        <v>61</v>
      </c>
      <c r="B21" s="10">
        <v>1</v>
      </c>
      <c r="C21" s="10">
        <v>2</v>
      </c>
      <c r="D21" s="10">
        <v>1</v>
      </c>
      <c r="E21" s="10">
        <v>1</v>
      </c>
      <c r="F21" s="10">
        <v>2</v>
      </c>
      <c r="G21" s="10">
        <f t="shared" si="1"/>
        <v>7</v>
      </c>
      <c r="H21" s="9">
        <f t="shared" si="0"/>
        <v>0.875</v>
      </c>
    </row>
    <row r="22" spans="1:8" ht="15.75" x14ac:dyDescent="0.25">
      <c r="A22" s="33" t="s">
        <v>62</v>
      </c>
      <c r="B22" s="10">
        <v>1</v>
      </c>
      <c r="C22" s="10">
        <v>2</v>
      </c>
      <c r="D22" s="10">
        <v>2</v>
      </c>
      <c r="E22" s="10">
        <v>1</v>
      </c>
      <c r="F22" s="10">
        <v>2</v>
      </c>
      <c r="G22" s="10">
        <f t="shared" si="1"/>
        <v>8</v>
      </c>
      <c r="H22" s="9">
        <f t="shared" si="0"/>
        <v>1</v>
      </c>
    </row>
    <row r="23" spans="1:8" ht="15.75" x14ac:dyDescent="0.25">
      <c r="A23" s="33" t="s">
        <v>63</v>
      </c>
      <c r="B23" s="10">
        <v>1</v>
      </c>
      <c r="C23" s="10">
        <v>1</v>
      </c>
      <c r="D23" s="10">
        <v>2</v>
      </c>
      <c r="E23" s="10">
        <v>1</v>
      </c>
      <c r="F23" s="10">
        <v>1</v>
      </c>
      <c r="G23" s="10">
        <f t="shared" si="1"/>
        <v>6</v>
      </c>
      <c r="H23" s="9">
        <f t="shared" si="0"/>
        <v>0.75</v>
      </c>
    </row>
    <row r="24" spans="1:8" ht="15.75" x14ac:dyDescent="0.25">
      <c r="A24" s="33" t="s">
        <v>64</v>
      </c>
      <c r="B24" s="10">
        <v>1</v>
      </c>
      <c r="C24" s="10">
        <v>2</v>
      </c>
      <c r="D24" s="10">
        <v>1</v>
      </c>
      <c r="E24" s="10">
        <v>2</v>
      </c>
      <c r="F24" s="10">
        <v>1</v>
      </c>
      <c r="G24" s="10">
        <f t="shared" si="1"/>
        <v>7</v>
      </c>
      <c r="H24" s="9">
        <f t="shared" si="0"/>
        <v>0.875</v>
      </c>
    </row>
    <row r="25" spans="1:8" ht="15.75" x14ac:dyDescent="0.25">
      <c r="A25" s="33" t="s">
        <v>65</v>
      </c>
      <c r="B25" s="10">
        <v>1</v>
      </c>
      <c r="C25" s="10">
        <v>2</v>
      </c>
      <c r="D25" s="10">
        <v>1</v>
      </c>
      <c r="E25" s="10">
        <v>1</v>
      </c>
      <c r="F25" s="10">
        <v>2</v>
      </c>
      <c r="G25" s="10">
        <f t="shared" si="1"/>
        <v>7</v>
      </c>
      <c r="H25" s="9">
        <f t="shared" si="0"/>
        <v>0.875</v>
      </c>
    </row>
    <row r="26" spans="1:8" ht="15.75" x14ac:dyDescent="0.25">
      <c r="A26" s="33" t="s">
        <v>66</v>
      </c>
      <c r="B26" s="10">
        <v>0</v>
      </c>
      <c r="C26" s="10">
        <v>1</v>
      </c>
      <c r="D26" s="10">
        <v>2</v>
      </c>
      <c r="E26" s="10">
        <v>2</v>
      </c>
      <c r="F26" s="10">
        <v>1</v>
      </c>
      <c r="G26" s="10">
        <f t="shared" si="1"/>
        <v>6</v>
      </c>
      <c r="H26" s="9">
        <f t="shared" si="0"/>
        <v>0.75</v>
      </c>
    </row>
    <row r="27" spans="1:8" ht="15.75" x14ac:dyDescent="0.25">
      <c r="A27" s="33" t="s">
        <v>67</v>
      </c>
      <c r="B27" s="10">
        <v>1</v>
      </c>
      <c r="C27" s="10">
        <v>0</v>
      </c>
      <c r="D27" s="10">
        <v>1</v>
      </c>
      <c r="E27" s="10">
        <v>1</v>
      </c>
      <c r="F27" s="10">
        <v>1</v>
      </c>
      <c r="G27" s="10">
        <f t="shared" si="1"/>
        <v>4</v>
      </c>
      <c r="H27" s="9">
        <f t="shared" si="0"/>
        <v>0.5</v>
      </c>
    </row>
    <row r="28" spans="1:8" ht="15.75" x14ac:dyDescent="0.25">
      <c r="A28" s="33" t="s">
        <v>68</v>
      </c>
      <c r="B28" s="10">
        <v>1</v>
      </c>
      <c r="C28" s="10">
        <v>2</v>
      </c>
      <c r="D28" s="10">
        <v>2</v>
      </c>
      <c r="E28" s="10">
        <v>2</v>
      </c>
      <c r="F28" s="10">
        <v>1</v>
      </c>
      <c r="G28" s="10">
        <f t="shared" si="1"/>
        <v>8</v>
      </c>
      <c r="H28" s="9">
        <f t="shared" si="0"/>
        <v>1</v>
      </c>
    </row>
    <row r="29" spans="1:8" ht="15.75" x14ac:dyDescent="0.25">
      <c r="A29" s="33" t="s">
        <v>69</v>
      </c>
      <c r="B29" s="10">
        <v>0</v>
      </c>
      <c r="C29" s="10">
        <v>1</v>
      </c>
      <c r="D29" s="10">
        <v>1</v>
      </c>
      <c r="E29" s="10">
        <v>2</v>
      </c>
      <c r="F29" s="10">
        <v>0</v>
      </c>
      <c r="G29" s="10">
        <f t="shared" si="1"/>
        <v>4</v>
      </c>
      <c r="H29" s="9">
        <f t="shared" si="0"/>
        <v>0.5</v>
      </c>
    </row>
    <row r="30" spans="1:8" ht="15.75" x14ac:dyDescent="0.25">
      <c r="A30" s="33" t="s">
        <v>70</v>
      </c>
      <c r="B30" s="10">
        <v>0</v>
      </c>
      <c r="C30" s="10">
        <v>0</v>
      </c>
      <c r="D30" s="10">
        <v>1</v>
      </c>
      <c r="E30" s="10">
        <v>1</v>
      </c>
      <c r="F30" s="10">
        <v>0</v>
      </c>
      <c r="G30" s="10">
        <f t="shared" si="1"/>
        <v>2</v>
      </c>
      <c r="H30" s="9">
        <f t="shared" si="0"/>
        <v>0.25</v>
      </c>
    </row>
    <row r="31" spans="1:8" ht="15.75" x14ac:dyDescent="0.25">
      <c r="A31" s="33" t="s">
        <v>71</v>
      </c>
      <c r="B31" s="10">
        <v>1</v>
      </c>
      <c r="C31" s="10">
        <v>1</v>
      </c>
      <c r="D31" s="10">
        <v>0</v>
      </c>
      <c r="E31" s="10">
        <v>1</v>
      </c>
      <c r="F31" s="10">
        <v>1</v>
      </c>
      <c r="G31" s="10">
        <f t="shared" si="1"/>
        <v>4</v>
      </c>
      <c r="H31" s="9">
        <f t="shared" si="0"/>
        <v>0.5</v>
      </c>
    </row>
    <row r="32" spans="1:8" ht="15.75" x14ac:dyDescent="0.25">
      <c r="A32" s="11" t="s">
        <v>15</v>
      </c>
      <c r="B32" s="11">
        <f t="shared" ref="B32:H32" si="2">AVERAGE(B11:B31)</f>
        <v>0.80952380952380953</v>
      </c>
      <c r="C32" s="11">
        <f t="shared" si="2"/>
        <v>1.1904761904761905</v>
      </c>
      <c r="D32" s="11">
        <f t="shared" si="2"/>
        <v>1.2857142857142858</v>
      </c>
      <c r="E32" s="11">
        <f t="shared" si="2"/>
        <v>1.4285714285714286</v>
      </c>
      <c r="F32" s="11">
        <f t="shared" si="2"/>
        <v>1.2380952380952381</v>
      </c>
      <c r="G32" s="12">
        <f t="shared" si="2"/>
        <v>5.9523809523809526</v>
      </c>
      <c r="H32" s="13">
        <f t="shared" si="2"/>
        <v>0.74404761904761907</v>
      </c>
    </row>
    <row r="33" spans="1:9" ht="15.75" x14ac:dyDescent="0.25">
      <c r="A33" s="14"/>
      <c r="B33" s="2"/>
      <c r="C33" s="2"/>
      <c r="D33" s="2"/>
      <c r="E33" s="2"/>
      <c r="F33" s="2"/>
      <c r="G33" s="2"/>
      <c r="H33" s="2"/>
    </row>
    <row r="34" spans="1:9" ht="15.75" x14ac:dyDescent="0.25">
      <c r="A34" s="15"/>
      <c r="F34" s="2"/>
      <c r="G34" s="2"/>
      <c r="H34" s="2"/>
    </row>
    <row r="36" spans="1:9" ht="15.75" x14ac:dyDescent="0.25">
      <c r="A36" s="4" t="s">
        <v>16</v>
      </c>
      <c r="B36" s="42"/>
      <c r="C36" s="42"/>
      <c r="D36" s="42"/>
      <c r="E36" s="42"/>
      <c r="F36" s="42"/>
      <c r="G36" s="2"/>
      <c r="H36" s="2"/>
    </row>
    <row r="48" spans="1:9" x14ac:dyDescent="0.25">
      <c r="I48" s="6" t="s">
        <v>18</v>
      </c>
    </row>
  </sheetData>
  <mergeCells count="11">
    <mergeCell ref="A9:A10"/>
    <mergeCell ref="B9:F9"/>
    <mergeCell ref="G9:G10"/>
    <mergeCell ref="H9:H10"/>
    <mergeCell ref="B36:F36"/>
    <mergeCell ref="B7:F7"/>
    <mergeCell ref="A1:H1"/>
    <mergeCell ref="B3:F3"/>
    <mergeCell ref="B4:F4"/>
    <mergeCell ref="B5:F5"/>
    <mergeCell ref="B6:F6"/>
  </mergeCells>
  <conditionalFormatting sqref="H11:H32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J13" sqref="J13"/>
    </sheetView>
  </sheetViews>
  <sheetFormatPr defaultRowHeight="15" x14ac:dyDescent="0.25"/>
  <cols>
    <col min="1" max="1" width="27.42578125" customWidth="1"/>
  </cols>
  <sheetData>
    <row r="1" spans="1:24" s="16" customFormat="1" ht="14.25" x14ac:dyDescent="0.25">
      <c r="A1" s="16" t="s">
        <v>21</v>
      </c>
      <c r="J1" s="16" t="s">
        <v>46</v>
      </c>
    </row>
    <row r="3" spans="1:24" x14ac:dyDescent="0.25">
      <c r="A3" s="17"/>
      <c r="B3" s="18"/>
      <c r="C3" s="18"/>
      <c r="D3" s="18"/>
      <c r="E3" s="46" t="s">
        <v>22</v>
      </c>
      <c r="F3" s="46"/>
      <c r="G3" s="46"/>
      <c r="H3" s="46"/>
      <c r="I3" s="46" t="s">
        <v>23</v>
      </c>
      <c r="J3" s="46"/>
      <c r="K3" s="46"/>
      <c r="L3" s="46"/>
      <c r="M3" s="46" t="s">
        <v>24</v>
      </c>
      <c r="N3" s="46"/>
      <c r="O3" s="46"/>
      <c r="P3" s="46"/>
      <c r="Q3" s="46" t="s">
        <v>25</v>
      </c>
      <c r="R3" s="46"/>
      <c r="S3" s="46"/>
      <c r="T3" s="46"/>
      <c r="U3" s="46" t="s">
        <v>26</v>
      </c>
      <c r="V3" s="46"/>
      <c r="W3" s="46"/>
      <c r="X3" s="46"/>
    </row>
    <row r="4" spans="1:24" s="21" customFormat="1" ht="94.5" x14ac:dyDescent="0.25">
      <c r="A4" s="19" t="s">
        <v>27</v>
      </c>
      <c r="B4" s="20" t="s">
        <v>48</v>
      </c>
      <c r="C4" s="20" t="s">
        <v>28</v>
      </c>
      <c r="D4" s="20" t="s">
        <v>49</v>
      </c>
      <c r="E4" s="20" t="s">
        <v>29</v>
      </c>
      <c r="F4" s="20" t="s">
        <v>30</v>
      </c>
      <c r="G4" s="20" t="s">
        <v>31</v>
      </c>
      <c r="H4" s="20" t="s">
        <v>30</v>
      </c>
      <c r="I4" s="20" t="s">
        <v>29</v>
      </c>
      <c r="J4" s="20" t="s">
        <v>30</v>
      </c>
      <c r="K4" s="20" t="s">
        <v>31</v>
      </c>
      <c r="L4" s="20" t="s">
        <v>30</v>
      </c>
      <c r="M4" s="20" t="s">
        <v>29</v>
      </c>
      <c r="N4" s="20" t="s">
        <v>30</v>
      </c>
      <c r="O4" s="20" t="s">
        <v>31</v>
      </c>
      <c r="P4" s="20" t="s">
        <v>30</v>
      </c>
      <c r="Q4" s="20" t="s">
        <v>29</v>
      </c>
      <c r="R4" s="20" t="s">
        <v>30</v>
      </c>
      <c r="S4" s="20" t="s">
        <v>31</v>
      </c>
      <c r="T4" s="20" t="s">
        <v>30</v>
      </c>
      <c r="U4" s="20" t="s">
        <v>29</v>
      </c>
      <c r="V4" s="20" t="s">
        <v>30</v>
      </c>
      <c r="W4" s="20" t="s">
        <v>31</v>
      </c>
      <c r="X4" s="20" t="s">
        <v>30</v>
      </c>
    </row>
    <row r="5" spans="1:24" s="25" customFormat="1" ht="15.75" x14ac:dyDescent="0.25">
      <c r="A5" s="22" t="s">
        <v>72</v>
      </c>
      <c r="B5" s="23">
        <v>25</v>
      </c>
      <c r="C5" s="23">
        <v>21</v>
      </c>
      <c r="D5" s="24">
        <f>(C5/B5)*100</f>
        <v>84</v>
      </c>
      <c r="E5" s="23">
        <v>17</v>
      </c>
      <c r="F5" s="23">
        <f>(E5/C5)*100</f>
        <v>80.952380952380949</v>
      </c>
      <c r="G5" s="23">
        <v>4</v>
      </c>
      <c r="H5" s="23">
        <f>(G5/C5)*100</f>
        <v>19.047619047619047</v>
      </c>
      <c r="I5" s="23">
        <v>18</v>
      </c>
      <c r="J5" s="23">
        <f>(I5/C5)*100</f>
        <v>85.714285714285708</v>
      </c>
      <c r="K5" s="23">
        <v>3</v>
      </c>
      <c r="L5" s="24">
        <f>(K5/C5)*100</f>
        <v>14.285714285714285</v>
      </c>
      <c r="M5" s="23">
        <v>19</v>
      </c>
      <c r="N5" s="24">
        <f>(M5/C5)*100</f>
        <v>90.476190476190482</v>
      </c>
      <c r="O5" s="23">
        <v>2</v>
      </c>
      <c r="P5" s="24">
        <f>(O5/C5)*100</f>
        <v>9.5238095238095237</v>
      </c>
      <c r="Q5" s="23">
        <v>20</v>
      </c>
      <c r="R5" s="23">
        <f>(Q5/C5)*100</f>
        <v>95.238095238095227</v>
      </c>
      <c r="S5" s="23">
        <v>0</v>
      </c>
      <c r="T5" s="23">
        <f>(S5/C5)*100</f>
        <v>0</v>
      </c>
      <c r="U5" s="23">
        <v>19</v>
      </c>
      <c r="V5" s="23">
        <f>(U5/C5)*100</f>
        <v>90.476190476190482</v>
      </c>
      <c r="W5" s="23">
        <v>2</v>
      </c>
      <c r="X5" s="23">
        <f>(W5/C5)*100</f>
        <v>9.5238095238095237</v>
      </c>
    </row>
    <row r="9" spans="1:24" x14ac:dyDescent="0.25">
      <c r="A9" s="26" t="s">
        <v>47</v>
      </c>
    </row>
    <row r="11" spans="1:24" ht="15.75" x14ac:dyDescent="0.25">
      <c r="A11" s="27"/>
      <c r="B11" s="43" t="s">
        <v>32</v>
      </c>
      <c r="C11" s="45" t="s">
        <v>33</v>
      </c>
      <c r="D11" s="45"/>
      <c r="E11" s="45" t="s">
        <v>34</v>
      </c>
      <c r="F11" s="45"/>
      <c r="G11" s="45" t="s">
        <v>35</v>
      </c>
      <c r="H11" s="45"/>
      <c r="I11" s="45" t="s">
        <v>36</v>
      </c>
      <c r="J11" s="45"/>
      <c r="R11" s="28" t="s">
        <v>37</v>
      </c>
    </row>
    <row r="12" spans="1:24" s="29" customFormat="1" ht="94.5" x14ac:dyDescent="0.2">
      <c r="A12" s="20" t="s">
        <v>27</v>
      </c>
      <c r="B12" s="44"/>
      <c r="C12" s="20" t="s">
        <v>38</v>
      </c>
      <c r="D12" s="20" t="s">
        <v>39</v>
      </c>
      <c r="E12" s="20" t="s">
        <v>38</v>
      </c>
      <c r="F12" s="20" t="s">
        <v>39</v>
      </c>
      <c r="G12" s="20" t="s">
        <v>38</v>
      </c>
      <c r="H12" s="20" t="s">
        <v>39</v>
      </c>
      <c r="I12" s="20" t="s">
        <v>38</v>
      </c>
      <c r="J12" s="20" t="s">
        <v>39</v>
      </c>
    </row>
    <row r="13" spans="1:24" ht="15.75" x14ac:dyDescent="0.25">
      <c r="A13" s="30" t="s">
        <v>72</v>
      </c>
      <c r="B13" s="30">
        <v>21</v>
      </c>
      <c r="C13" s="27">
        <v>13</v>
      </c>
      <c r="D13" s="27">
        <f>(C13/B13)*100</f>
        <v>61.904761904761905</v>
      </c>
      <c r="E13" s="27">
        <v>7</v>
      </c>
      <c r="F13" s="27">
        <f>(E13/B13)*100</f>
        <v>33.333333333333329</v>
      </c>
      <c r="G13" s="27">
        <v>0</v>
      </c>
      <c r="H13" s="27">
        <f>(G13/B13)*100</f>
        <v>0</v>
      </c>
      <c r="I13" s="27">
        <v>1</v>
      </c>
      <c r="J13" s="27">
        <f>(I13/B13)*100</f>
        <v>4.7619047619047619</v>
      </c>
    </row>
    <row r="15" spans="1:24" x14ac:dyDescent="0.25">
      <c r="R15" s="32" t="s">
        <v>50</v>
      </c>
    </row>
    <row r="16" spans="1:24" ht="36" x14ac:dyDescent="0.25">
      <c r="A16" s="31" t="s">
        <v>40</v>
      </c>
      <c r="B16" s="31" t="s">
        <v>41</v>
      </c>
    </row>
    <row r="17" spans="1:2" ht="31.5" x14ac:dyDescent="0.25">
      <c r="A17" s="10" t="s">
        <v>33</v>
      </c>
      <c r="B17" s="10" t="s">
        <v>42</v>
      </c>
    </row>
    <row r="18" spans="1:2" ht="15.75" x14ac:dyDescent="0.25">
      <c r="A18" s="10" t="s">
        <v>34</v>
      </c>
      <c r="B18" s="10" t="s">
        <v>43</v>
      </c>
    </row>
    <row r="19" spans="1:2" ht="15.75" x14ac:dyDescent="0.25">
      <c r="A19" s="10" t="s">
        <v>35</v>
      </c>
      <c r="B19" s="10" t="s">
        <v>44</v>
      </c>
    </row>
    <row r="20" spans="1:2" ht="15.75" x14ac:dyDescent="0.25">
      <c r="A20" s="10" t="s">
        <v>36</v>
      </c>
      <c r="B20" s="10" t="s">
        <v>45</v>
      </c>
    </row>
  </sheetData>
  <mergeCells count="10">
    <mergeCell ref="E3:H3"/>
    <mergeCell ref="I3:L3"/>
    <mergeCell ref="M3:P3"/>
    <mergeCell ref="Q3:T3"/>
    <mergeCell ref="U3:X3"/>
    <mergeCell ref="B11:B12"/>
    <mergeCell ref="C11:D11"/>
    <mergeCell ref="E11:F11"/>
    <mergeCell ref="G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7 класс</vt:lpstr>
      <vt:lpstr>Отчёт 7 класс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Admin</cp:lastModifiedBy>
  <dcterms:created xsi:type="dcterms:W3CDTF">2025-01-21T11:49:28Z</dcterms:created>
  <dcterms:modified xsi:type="dcterms:W3CDTF">2025-02-04T14:22:54Z</dcterms:modified>
</cp:coreProperties>
</file>